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SATIŞ LİSTESİ" sheetId="1" r:id="rId1"/>
  </sheets>
  <definedNames>
    <definedName name="_xlnm._FilterDatabase" localSheetId="0" hidden="1">'SATIŞ LİSTESİ'!$A$2:$J$87</definedName>
  </definedNames>
  <calcPr fullCalcOnLoad="1"/>
</workbook>
</file>

<file path=xl/sharedStrings.xml><?xml version="1.0" encoding="utf-8"?>
<sst xmlns="http://schemas.openxmlformats.org/spreadsheetml/2006/main" count="260" uniqueCount="117">
  <si>
    <t>İSİM</t>
  </si>
  <si>
    <t>AÇIKLAMA</t>
  </si>
  <si>
    <t>ADET</t>
  </si>
  <si>
    <t>PİYASA DEĞERİ (ADET)</t>
  </si>
  <si>
    <t>SATIŞ FİYATI (ADET)</t>
  </si>
  <si>
    <t>İSKONTO ORANI</t>
  </si>
  <si>
    <t>AKSESUAR</t>
  </si>
  <si>
    <t>BAKIR KAZAN, ESKİ, HASARSIZ</t>
  </si>
  <si>
    <t>VAZO - RENKSİZ CAM, KONİK</t>
  </si>
  <si>
    <t>Yükseklik : 1 m</t>
  </si>
  <si>
    <t>FAS İŞİ DERİ ÇAMAŞIR SEPETİ</t>
  </si>
  <si>
    <t>BAMBU</t>
  </si>
  <si>
    <t>ÇERÇEVELİ REPRODÜKSİYON RESİM, GEOGE BRAQUE</t>
  </si>
  <si>
    <t>ENDONEZYA İŞİ ÇAN</t>
  </si>
  <si>
    <t>ENDONEZYA İŞİ AHŞAP VE SEDEF ORTA SEHPA TABAĞI</t>
  </si>
  <si>
    <t>HASIR SEPET - ORTA</t>
  </si>
  <si>
    <t>HASIR SEPET - KÜÇÜK</t>
  </si>
  <si>
    <t>HASIR SEPET - BÜYÜK</t>
  </si>
  <si>
    <t>HASIR ÇİÇEK SEPETİ - ORTA</t>
  </si>
  <si>
    <t>HASIR ÇİÇEK SEPETİ - BÜYÜK</t>
  </si>
  <si>
    <t>Yükseklik : 80 cm, Çap : 80 cm</t>
  </si>
  <si>
    <t>HASIR MİNDER - YUVARLAK</t>
  </si>
  <si>
    <t>Çap : 1 m</t>
  </si>
  <si>
    <t>HASIR MİNDER - KARE</t>
  </si>
  <si>
    <t>1x1 m</t>
  </si>
  <si>
    <t>KİLİM DESENLİ YASTIK</t>
  </si>
  <si>
    <t>STİLİZE MASK, ENDONEZYA İŞİ</t>
  </si>
  <si>
    <t>SERAMİK MUMLUK, OKSİTLENMİŞ METAL GÖRÜNÜMLÜ, NAİF DESENLİ</t>
  </si>
  <si>
    <t>SERAMİK YUVARLAK OYMA FENER, BEYAZ</t>
  </si>
  <si>
    <t>STİLİZE UZAKDOĞU NAİF HEYKEL</t>
  </si>
  <si>
    <t>VAZO - FRANSIZ SİA MARKA, VARAKLI</t>
  </si>
  <si>
    <t>VAZO - CAM, KAHVE VE SİYAH ALACALI DESENLİ</t>
  </si>
  <si>
    <t>VAZO - GÜMÜŞ KAPLAMA, İTALYAN, YAPRAK FORMUNDA</t>
  </si>
  <si>
    <t>VAZO - İTALYAN SERAMİK ANTİK MOTİFLİ, KONİK</t>
  </si>
  <si>
    <t>Çap : 40 cm</t>
  </si>
  <si>
    <t>VAZO - MİNİMALİST FORMLU ÜÇLÜ SERAMİK</t>
  </si>
  <si>
    <t>VAZO - SERAMİK, MAVİ-KAHVE TONLARINDA</t>
  </si>
  <si>
    <t>VAZO - ÜÇLÜ MUZ AĞACINDAN</t>
  </si>
  <si>
    <t>VAZO - ÜÇLÜ STİLİZE AFRİKA DESENLİ, İKİSİ AHŞAP, DİĞERİ SERAMİK</t>
  </si>
  <si>
    <t>VAZO - YEŞİL OPALİN</t>
  </si>
  <si>
    <t>VAZO - YUVARLAK FORMLU, BEYAZ RENKLİ, ÜZERLERİNDE SİYAH VE KIRMIZI DESEN</t>
  </si>
  <si>
    <t>HİNT İŞ ÖRTÜ</t>
  </si>
  <si>
    <t>KİRPİ KÜP</t>
  </si>
  <si>
    <t>AYNA</t>
  </si>
  <si>
    <t>AYNA - BALIK SIRTI DESENLİ, VARAKLI</t>
  </si>
  <si>
    <t>AYNA - NAİF AFRİKA DESENLİ</t>
  </si>
  <si>
    <t xml:space="preserve">AYNA - PERU İŞİ, CAM ALTI RESİM TEKNİĞİ İLE ÇERÇEVELENMİŞ </t>
  </si>
  <si>
    <t>CD</t>
  </si>
  <si>
    <t>YERLİ</t>
  </si>
  <si>
    <t>YABANCI</t>
  </si>
  <si>
    <t>KİLİM</t>
  </si>
  <si>
    <t>HALI - YÖRÜK, KIRMIZI</t>
  </si>
  <si>
    <t>HASIR YOLLUK, STEP MARKA</t>
  </si>
  <si>
    <t>HASIR KİLİM, STEP MARKA</t>
  </si>
  <si>
    <t>KİLİM - ETHNİCON, KIRMIZI</t>
  </si>
  <si>
    <t>KİLİM - ETHNICON, MODERNİZE YUVARLAK DESENLİ, KIRMIZI</t>
  </si>
  <si>
    <t>KİLİM - KLASİK ANADOLU DESENLİ, MAVİ</t>
  </si>
  <si>
    <t>KİLİM - MODERNİZE ANADOLU DESENLİ, SARI, KÖK BOYA</t>
  </si>
  <si>
    <t>KİLİM - MODERNİZE BAKLAVA DESENLİ, KÖK BOYA, SARI, TURUNCU</t>
  </si>
  <si>
    <t>10 m2</t>
  </si>
  <si>
    <t>KİLİM - YOLLUK - MODERNİZE BAKLAVA DESENLİ, KIRMIZI-MOR VE SARI-MAVİ</t>
  </si>
  <si>
    <t>KİLİM - ADAM DESENLİ KİLİM</t>
  </si>
  <si>
    <t>1.5 m2</t>
  </si>
  <si>
    <t>LAMBA</t>
  </si>
  <si>
    <t>AYAKLI LAMBA - ÜFLEME CAM, SARI</t>
  </si>
  <si>
    <t>Yükseklik : 1.3 m</t>
  </si>
  <si>
    <t>AYAKLI LAMBA - SİLİNDİRİK FORMLU, PVC, KREM</t>
  </si>
  <si>
    <t>AYAKLI LAMBA - GÜNEŞ FORMLU, STİLİZE AFRİKA DESENİ, METAL</t>
  </si>
  <si>
    <t>Yükseklik : 2 m</t>
  </si>
  <si>
    <t>AYAKLI LAMBA - GEOMETRİK FORMLU, PVC, KREM</t>
  </si>
  <si>
    <t>CAM AVİZE, KONİK FORMLU, BEYAZ</t>
  </si>
  <si>
    <t>MOBİLYA</t>
  </si>
  <si>
    <t>DRESUAR - ENDONEZYA İŞİ, HİNDİSTAN CEVİZİ KAPLAMA</t>
  </si>
  <si>
    <t>HASIR KARE SEPET - 2</t>
  </si>
  <si>
    <t>HASIR KARE SEPET - 1</t>
  </si>
  <si>
    <t>HASIR SANDIK</t>
  </si>
  <si>
    <t>İTALYAN BAMBU PARAVAN</t>
  </si>
  <si>
    <t>KANO KİTAPLIK, GERÇEK BİR KANONUN YARISI, ENDONEZYA İŞİ</t>
  </si>
  <si>
    <t>KOLONİYEL AHŞAP KOLTUK</t>
  </si>
  <si>
    <t>KONİK FORMLU 5 ÇEKMECELİ ŞİFONYER</t>
  </si>
  <si>
    <t>METAL RAF SİSTEMİ (GİYSİ İÇİN)</t>
  </si>
  <si>
    <t>METAL GİYSİ ASKILIĞI</t>
  </si>
  <si>
    <t>METAL SANDALYE</t>
  </si>
  <si>
    <t>MUTFAK SANDALYESİ</t>
  </si>
  <si>
    <t>MUTFAK MASASI</t>
  </si>
  <si>
    <t>ORTA SEHPA - ENDONEZYA İŞİ, OTANTİK, OYMALI</t>
  </si>
  <si>
    <t>YATAK - İDAŞ - 2x2m</t>
  </si>
  <si>
    <t>YEMEK MASASI (CAM) VE 6 SANDALYE (KUMAŞ KAPLI, BEJ)</t>
  </si>
  <si>
    <t>YUVARLAK HASIR KOLTUK</t>
  </si>
  <si>
    <t>MUTFAK</t>
  </si>
  <si>
    <t>TABAK - YUVARLAK - ORTA, TURKUAZ SERAMİK, CAM KARIŞIMI</t>
  </si>
  <si>
    <t>TABAK - YUVARLAK - KÜÇÜK, TURKUAZ SERAMİK, CAM KARIŞIMI</t>
  </si>
  <si>
    <t>TABAK - YUVARLAK - BÜYÜK, TURKUAZ SERAMİK, CAM KARIŞIMI</t>
  </si>
  <si>
    <t>TABAK - KARE - ORTA, TURKUAZ SERAMİK, CAM KARIŞIMI</t>
  </si>
  <si>
    <t>TABAK - KARE - KÜÇÜK, TURKUAZ SERAMİK, CAM KARIŞIMI</t>
  </si>
  <si>
    <t>TABAK - KARE - BÜYÜK, TURKUAZ SERAMİK, CAM KARIŞIMI</t>
  </si>
  <si>
    <t>EKMEK KIZARTICI , TEFAL</t>
  </si>
  <si>
    <t>PERDE</t>
  </si>
  <si>
    <t>FRANSIZ SİA MARKA TÜL PERDE, İPEK, İKİSİ BEJ, DİĞERİ FÜME</t>
  </si>
  <si>
    <t>HASIR STOR</t>
  </si>
  <si>
    <t>JALUZİ, BEJ VE YEŞİL</t>
  </si>
  <si>
    <t>EL DOKUMASI  PAMUKLU PERDE, MAVİ, PASTEL YEŞİL VE FISTIK YEŞİLİ</t>
  </si>
  <si>
    <t>STOR PERDE</t>
  </si>
  <si>
    <t>SATILDI</t>
  </si>
  <si>
    <t>COCO HALI (HİNDİSTAN CEVİZİ LİFLERİNDEN ÖRÜLMÜŞ),  2 ADET KAHVE, 1 ADET MOR</t>
  </si>
  <si>
    <t>TÜLÜ (KONYA İŞİ KİLİM) - MAVİ</t>
  </si>
  <si>
    <t>TÜLÜ (KONYA İŞİ KİLİM) - KIRMIZI</t>
  </si>
  <si>
    <t>TÜLÜ (KONYA İŞİ KİLİM) - KARIŞIK RENKLİ</t>
  </si>
  <si>
    <t>ÜÇLÜ DUVAR IŞIĞI - BALIK DESENLİ</t>
  </si>
  <si>
    <t>SATIŞTAN ÇEKİLDİ</t>
  </si>
  <si>
    <t>PİYASA TUTARI
(TOPLAM)</t>
  </si>
  <si>
    <t>SATIŞ TUTARI
(TOPLAM)</t>
  </si>
  <si>
    <t>TELEFON :   532   441  82  23</t>
  </si>
  <si>
    <t>EŞYA BİLGİLERİ</t>
  </si>
  <si>
    <t>SATILANLAR</t>
  </si>
  <si>
    <t>X</t>
  </si>
  <si>
    <t>x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</si>
</sst>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d\-mmm\-yyyy"/>
    <numFmt numFmtId="174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9" fontId="5" fillId="2" borderId="1" xfId="2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9" fontId="0" fillId="0" borderId="1" xfId="2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9" fontId="0" fillId="0" borderId="0" xfId="2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/>
    </xf>
    <xf numFmtId="9" fontId="0" fillId="2" borderId="1" xfId="2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8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28125" style="32" bestFit="1" customWidth="1"/>
    <col min="2" max="2" width="16.7109375" style="15" customWidth="1"/>
    <col min="3" max="3" width="70.00390625" style="16" bestFit="1" customWidth="1"/>
    <col min="4" max="4" width="27.8515625" style="16" bestFit="1" customWidth="1"/>
    <col min="5" max="5" width="9.8515625" style="17" customWidth="1"/>
    <col min="6" max="8" width="15.00390625" style="18" customWidth="1"/>
    <col min="9" max="9" width="15.57421875" style="18" customWidth="1"/>
    <col min="10" max="10" width="12.140625" style="19" customWidth="1"/>
    <col min="11" max="16384" width="9.140625" style="1" customWidth="1"/>
  </cols>
  <sheetData>
    <row r="1" spans="1:10" ht="54" customHeight="1">
      <c r="A1" s="29"/>
      <c r="B1" s="33" t="s">
        <v>112</v>
      </c>
      <c r="C1" s="34"/>
      <c r="D1" s="34"/>
      <c r="E1" s="34"/>
      <c r="F1" s="34"/>
      <c r="G1" s="34"/>
      <c r="H1" s="34"/>
      <c r="I1" s="34"/>
      <c r="J1" s="35"/>
    </row>
    <row r="2" spans="1:10" s="6" customFormat="1" ht="47.25">
      <c r="A2" s="28" t="s">
        <v>114</v>
      </c>
      <c r="B2" s="2" t="s">
        <v>113</v>
      </c>
      <c r="C2" s="3" t="s">
        <v>0</v>
      </c>
      <c r="D2" s="3" t="s">
        <v>1</v>
      </c>
      <c r="E2" s="2" t="s">
        <v>2</v>
      </c>
      <c r="F2" s="4" t="s">
        <v>3</v>
      </c>
      <c r="G2" s="4" t="s">
        <v>110</v>
      </c>
      <c r="H2" s="4" t="s">
        <v>4</v>
      </c>
      <c r="I2" s="4" t="s">
        <v>111</v>
      </c>
      <c r="J2" s="5" t="s">
        <v>5</v>
      </c>
    </row>
    <row r="3" spans="1:10" ht="12.75">
      <c r="A3" s="30"/>
      <c r="B3" s="7" t="s">
        <v>6</v>
      </c>
      <c r="C3" s="8" t="s">
        <v>7</v>
      </c>
      <c r="D3" s="8"/>
      <c r="E3" s="9">
        <v>1</v>
      </c>
      <c r="F3" s="10">
        <v>100000000</v>
      </c>
      <c r="G3" s="10">
        <f aca="true" t="shared" si="0" ref="G3:G32">E3*F3</f>
        <v>100000000</v>
      </c>
      <c r="H3" s="10">
        <v>40000000</v>
      </c>
      <c r="I3" s="10">
        <f aca="true" t="shared" si="1" ref="I3:I32">E3*H3</f>
        <v>40000000</v>
      </c>
      <c r="J3" s="11">
        <f aca="true" t="shared" si="2" ref="J3:J32">(F3-H3)/F3</f>
        <v>0.6</v>
      </c>
    </row>
    <row r="4" spans="1:10" ht="12.75">
      <c r="A4" s="30"/>
      <c r="B4" s="7" t="s">
        <v>6</v>
      </c>
      <c r="C4" s="8" t="s">
        <v>8</v>
      </c>
      <c r="D4" s="8" t="s">
        <v>9</v>
      </c>
      <c r="E4" s="9">
        <v>2</v>
      </c>
      <c r="F4" s="10">
        <v>80000000</v>
      </c>
      <c r="G4" s="10">
        <f t="shared" si="0"/>
        <v>160000000</v>
      </c>
      <c r="H4" s="10">
        <v>30000000</v>
      </c>
      <c r="I4" s="10">
        <f t="shared" si="1"/>
        <v>60000000</v>
      </c>
      <c r="J4" s="11">
        <f t="shared" si="2"/>
        <v>0.625</v>
      </c>
    </row>
    <row r="5" spans="1:10" ht="12.75">
      <c r="A5" s="31" t="s">
        <v>115</v>
      </c>
      <c r="B5" s="20" t="s">
        <v>6</v>
      </c>
      <c r="C5" s="21" t="s">
        <v>10</v>
      </c>
      <c r="D5" s="26" t="s">
        <v>109</v>
      </c>
      <c r="E5" s="22"/>
      <c r="F5" s="23"/>
      <c r="G5" s="23"/>
      <c r="H5" s="23"/>
      <c r="I5" s="23"/>
      <c r="J5" s="24"/>
    </row>
    <row r="6" spans="1:10" ht="12.75">
      <c r="A6" s="30"/>
      <c r="B6" s="7" t="s">
        <v>6</v>
      </c>
      <c r="C6" s="8" t="s">
        <v>11</v>
      </c>
      <c r="D6" s="12"/>
      <c r="E6" s="13">
        <v>20</v>
      </c>
      <c r="F6" s="10">
        <v>6000000</v>
      </c>
      <c r="G6" s="10">
        <f t="shared" si="0"/>
        <v>120000000</v>
      </c>
      <c r="H6" s="10">
        <v>2000000</v>
      </c>
      <c r="I6" s="10">
        <f t="shared" si="1"/>
        <v>40000000</v>
      </c>
      <c r="J6" s="11">
        <f t="shared" si="2"/>
        <v>0.6666666666666666</v>
      </c>
    </row>
    <row r="7" spans="1:10" ht="12.75">
      <c r="A7" s="31" t="s">
        <v>115</v>
      </c>
      <c r="B7" s="20" t="s">
        <v>6</v>
      </c>
      <c r="C7" s="21" t="s">
        <v>12</v>
      </c>
      <c r="D7" s="26" t="s">
        <v>109</v>
      </c>
      <c r="E7" s="22"/>
      <c r="F7" s="23"/>
      <c r="G7" s="23"/>
      <c r="H7" s="23"/>
      <c r="I7" s="23"/>
      <c r="J7" s="24"/>
    </row>
    <row r="8" spans="1:10" ht="12.75">
      <c r="A8" s="31" t="s">
        <v>115</v>
      </c>
      <c r="B8" s="20" t="s">
        <v>6</v>
      </c>
      <c r="C8" s="21" t="s">
        <v>13</v>
      </c>
      <c r="D8" s="26" t="s">
        <v>109</v>
      </c>
      <c r="E8" s="22"/>
      <c r="F8" s="23"/>
      <c r="G8" s="23"/>
      <c r="H8" s="23"/>
      <c r="I8" s="23"/>
      <c r="J8" s="24"/>
    </row>
    <row r="9" spans="1:10" ht="12.75">
      <c r="A9" s="30"/>
      <c r="B9" s="7" t="s">
        <v>6</v>
      </c>
      <c r="C9" s="8" t="s">
        <v>14</v>
      </c>
      <c r="D9" s="12"/>
      <c r="E9" s="13">
        <v>2</v>
      </c>
      <c r="F9" s="10">
        <v>80000000</v>
      </c>
      <c r="G9" s="10">
        <f t="shared" si="0"/>
        <v>160000000</v>
      </c>
      <c r="H9" s="10">
        <v>20000000</v>
      </c>
      <c r="I9" s="10">
        <f t="shared" si="1"/>
        <v>40000000</v>
      </c>
      <c r="J9" s="11">
        <f t="shared" si="2"/>
        <v>0.75</v>
      </c>
    </row>
    <row r="10" spans="1:10" ht="12.75">
      <c r="A10" s="30"/>
      <c r="B10" s="7" t="s">
        <v>6</v>
      </c>
      <c r="C10" s="8" t="s">
        <v>15</v>
      </c>
      <c r="D10" s="12"/>
      <c r="E10" s="13">
        <v>7</v>
      </c>
      <c r="F10" s="10">
        <v>25000000</v>
      </c>
      <c r="G10" s="10">
        <f t="shared" si="0"/>
        <v>175000000</v>
      </c>
      <c r="H10" s="10">
        <v>10000000</v>
      </c>
      <c r="I10" s="10">
        <f t="shared" si="1"/>
        <v>70000000</v>
      </c>
      <c r="J10" s="11">
        <f t="shared" si="2"/>
        <v>0.6</v>
      </c>
    </row>
    <row r="11" spans="1:10" ht="12.75">
      <c r="A11" s="30"/>
      <c r="B11" s="7" t="s">
        <v>6</v>
      </c>
      <c r="C11" s="8" t="s">
        <v>16</v>
      </c>
      <c r="D11" s="12"/>
      <c r="E11" s="13">
        <v>12</v>
      </c>
      <c r="F11" s="10">
        <v>20000000</v>
      </c>
      <c r="G11" s="10">
        <f t="shared" si="0"/>
        <v>240000000</v>
      </c>
      <c r="H11" s="10">
        <v>8000000</v>
      </c>
      <c r="I11" s="10">
        <f t="shared" si="1"/>
        <v>96000000</v>
      </c>
      <c r="J11" s="11">
        <f t="shared" si="2"/>
        <v>0.6</v>
      </c>
    </row>
    <row r="12" spans="1:10" ht="12.75">
      <c r="A12" s="30"/>
      <c r="B12" s="7" t="s">
        <v>6</v>
      </c>
      <c r="C12" s="8" t="s">
        <v>17</v>
      </c>
      <c r="D12" s="12"/>
      <c r="E12" s="13">
        <v>4</v>
      </c>
      <c r="F12" s="10">
        <v>30000000</v>
      </c>
      <c r="G12" s="10">
        <f t="shared" si="0"/>
        <v>120000000</v>
      </c>
      <c r="H12" s="10">
        <v>15000000</v>
      </c>
      <c r="I12" s="10">
        <f t="shared" si="1"/>
        <v>60000000</v>
      </c>
      <c r="J12" s="11">
        <f t="shared" si="2"/>
        <v>0.5</v>
      </c>
    </row>
    <row r="13" spans="1:10" ht="12.75">
      <c r="A13" s="30"/>
      <c r="B13" s="7" t="s">
        <v>6</v>
      </c>
      <c r="C13" s="8" t="s">
        <v>18</v>
      </c>
      <c r="D13" s="12"/>
      <c r="E13" s="13">
        <v>1</v>
      </c>
      <c r="F13" s="10">
        <v>70000000</v>
      </c>
      <c r="G13" s="10">
        <f t="shared" si="0"/>
        <v>70000000</v>
      </c>
      <c r="H13" s="10">
        <v>30000000</v>
      </c>
      <c r="I13" s="10">
        <f t="shared" si="1"/>
        <v>30000000</v>
      </c>
      <c r="J13" s="11">
        <f t="shared" si="2"/>
        <v>0.5714285714285714</v>
      </c>
    </row>
    <row r="14" spans="1:10" ht="12.75">
      <c r="A14" s="30"/>
      <c r="B14" s="7" t="s">
        <v>6</v>
      </c>
      <c r="C14" s="8" t="s">
        <v>19</v>
      </c>
      <c r="D14" s="12" t="s">
        <v>20</v>
      </c>
      <c r="E14" s="13">
        <v>1</v>
      </c>
      <c r="F14" s="10">
        <v>140000000</v>
      </c>
      <c r="G14" s="10">
        <f t="shared" si="0"/>
        <v>140000000</v>
      </c>
      <c r="H14" s="10">
        <v>70000000</v>
      </c>
      <c r="I14" s="10">
        <f t="shared" si="1"/>
        <v>70000000</v>
      </c>
      <c r="J14" s="11">
        <f t="shared" si="2"/>
        <v>0.5</v>
      </c>
    </row>
    <row r="15" spans="1:10" ht="12.75">
      <c r="A15" s="30"/>
      <c r="B15" s="7" t="s">
        <v>6</v>
      </c>
      <c r="C15" s="8" t="s">
        <v>21</v>
      </c>
      <c r="D15" s="12" t="s">
        <v>22</v>
      </c>
      <c r="E15" s="13">
        <v>2</v>
      </c>
      <c r="F15" s="10">
        <v>120000000</v>
      </c>
      <c r="G15" s="10">
        <f t="shared" si="0"/>
        <v>240000000</v>
      </c>
      <c r="H15" s="10">
        <v>50000000</v>
      </c>
      <c r="I15" s="10">
        <f t="shared" si="1"/>
        <v>100000000</v>
      </c>
      <c r="J15" s="11">
        <f t="shared" si="2"/>
        <v>0.5833333333333334</v>
      </c>
    </row>
    <row r="16" spans="1:10" ht="12.75">
      <c r="A16" s="30"/>
      <c r="B16" s="7" t="s">
        <v>6</v>
      </c>
      <c r="C16" s="8" t="s">
        <v>23</v>
      </c>
      <c r="D16" s="12" t="s">
        <v>24</v>
      </c>
      <c r="E16" s="13">
        <v>2</v>
      </c>
      <c r="F16" s="10">
        <v>120000000</v>
      </c>
      <c r="G16" s="10">
        <f t="shared" si="0"/>
        <v>240000000</v>
      </c>
      <c r="H16" s="10">
        <v>50000000</v>
      </c>
      <c r="I16" s="10">
        <f t="shared" si="1"/>
        <v>100000000</v>
      </c>
      <c r="J16" s="11">
        <f t="shared" si="2"/>
        <v>0.5833333333333334</v>
      </c>
    </row>
    <row r="17" spans="1:10" ht="12.75">
      <c r="A17" s="31" t="s">
        <v>115</v>
      </c>
      <c r="B17" s="20" t="s">
        <v>6</v>
      </c>
      <c r="C17" s="21" t="s">
        <v>25</v>
      </c>
      <c r="D17" s="26" t="s">
        <v>103</v>
      </c>
      <c r="E17" s="22"/>
      <c r="F17" s="23"/>
      <c r="G17" s="23"/>
      <c r="H17" s="23"/>
      <c r="I17" s="23"/>
      <c r="J17" s="24"/>
    </row>
    <row r="18" spans="1:10" ht="12.75">
      <c r="A18" s="30"/>
      <c r="B18" s="7" t="s">
        <v>6</v>
      </c>
      <c r="C18" s="8" t="s">
        <v>26</v>
      </c>
      <c r="D18" s="12"/>
      <c r="E18" s="13">
        <v>1</v>
      </c>
      <c r="F18" s="10">
        <v>150000000</v>
      </c>
      <c r="G18" s="10">
        <f t="shared" si="0"/>
        <v>150000000</v>
      </c>
      <c r="H18" s="10">
        <v>50000000</v>
      </c>
      <c r="I18" s="10">
        <f t="shared" si="1"/>
        <v>50000000</v>
      </c>
      <c r="J18" s="11">
        <f t="shared" si="2"/>
        <v>0.6666666666666666</v>
      </c>
    </row>
    <row r="19" spans="1:10" ht="12.75">
      <c r="A19" s="30"/>
      <c r="B19" s="7" t="s">
        <v>6</v>
      </c>
      <c r="C19" s="8" t="s">
        <v>27</v>
      </c>
      <c r="D19" s="12"/>
      <c r="E19" s="13">
        <v>4</v>
      </c>
      <c r="F19" s="10">
        <v>30000000</v>
      </c>
      <c r="G19" s="10">
        <f t="shared" si="0"/>
        <v>120000000</v>
      </c>
      <c r="H19" s="10">
        <v>10000000</v>
      </c>
      <c r="I19" s="10">
        <f t="shared" si="1"/>
        <v>40000000</v>
      </c>
      <c r="J19" s="11">
        <f t="shared" si="2"/>
        <v>0.6666666666666666</v>
      </c>
    </row>
    <row r="20" spans="1:10" ht="12.75">
      <c r="A20" s="30"/>
      <c r="B20" s="7" t="s">
        <v>6</v>
      </c>
      <c r="C20" s="8" t="s">
        <v>28</v>
      </c>
      <c r="D20" s="12"/>
      <c r="E20" s="13">
        <v>2</v>
      </c>
      <c r="F20" s="10">
        <v>30000000</v>
      </c>
      <c r="G20" s="10">
        <f t="shared" si="0"/>
        <v>60000000</v>
      </c>
      <c r="H20" s="10">
        <v>15000000</v>
      </c>
      <c r="I20" s="10">
        <f t="shared" si="1"/>
        <v>30000000</v>
      </c>
      <c r="J20" s="11">
        <f t="shared" si="2"/>
        <v>0.5</v>
      </c>
    </row>
    <row r="21" spans="1:10" ht="12.75">
      <c r="A21" s="30"/>
      <c r="B21" s="7" t="s">
        <v>6</v>
      </c>
      <c r="C21" s="8" t="s">
        <v>29</v>
      </c>
      <c r="D21" s="12"/>
      <c r="E21" s="13">
        <v>1</v>
      </c>
      <c r="F21" s="10">
        <v>150000000</v>
      </c>
      <c r="G21" s="10">
        <f t="shared" si="0"/>
        <v>150000000</v>
      </c>
      <c r="H21" s="10">
        <v>60000000</v>
      </c>
      <c r="I21" s="10">
        <f t="shared" si="1"/>
        <v>60000000</v>
      </c>
      <c r="J21" s="11">
        <f t="shared" si="2"/>
        <v>0.6</v>
      </c>
    </row>
    <row r="22" spans="1:10" ht="12.75">
      <c r="A22" s="30"/>
      <c r="B22" s="7" t="s">
        <v>6</v>
      </c>
      <c r="C22" s="8" t="s">
        <v>30</v>
      </c>
      <c r="D22" s="12"/>
      <c r="E22" s="13">
        <v>2</v>
      </c>
      <c r="F22" s="10">
        <v>140000000</v>
      </c>
      <c r="G22" s="10">
        <f t="shared" si="0"/>
        <v>280000000</v>
      </c>
      <c r="H22" s="10">
        <v>70000000</v>
      </c>
      <c r="I22" s="10">
        <f t="shared" si="1"/>
        <v>140000000</v>
      </c>
      <c r="J22" s="11">
        <f t="shared" si="2"/>
        <v>0.5</v>
      </c>
    </row>
    <row r="23" spans="1:10" ht="12.75">
      <c r="A23" s="31" t="s">
        <v>115</v>
      </c>
      <c r="B23" s="20" t="s">
        <v>6</v>
      </c>
      <c r="C23" s="21" t="s">
        <v>31</v>
      </c>
      <c r="D23" s="26" t="s">
        <v>103</v>
      </c>
      <c r="E23" s="22"/>
      <c r="F23" s="23"/>
      <c r="G23" s="23"/>
      <c r="H23" s="23"/>
      <c r="I23" s="23"/>
      <c r="J23" s="24"/>
    </row>
    <row r="24" spans="1:10" ht="12.75">
      <c r="A24" s="30"/>
      <c r="B24" s="7" t="s">
        <v>6</v>
      </c>
      <c r="C24" s="8" t="s">
        <v>32</v>
      </c>
      <c r="D24" s="12"/>
      <c r="E24" s="13">
        <v>1</v>
      </c>
      <c r="F24" s="10">
        <v>250000000</v>
      </c>
      <c r="G24" s="10">
        <f t="shared" si="0"/>
        <v>250000000</v>
      </c>
      <c r="H24" s="10">
        <v>130000000</v>
      </c>
      <c r="I24" s="10">
        <f t="shared" si="1"/>
        <v>130000000</v>
      </c>
      <c r="J24" s="11">
        <f t="shared" si="2"/>
        <v>0.48</v>
      </c>
    </row>
    <row r="25" spans="1:10" ht="12.75">
      <c r="A25" s="30"/>
      <c r="B25" s="7" t="s">
        <v>6</v>
      </c>
      <c r="C25" s="8" t="s">
        <v>33</v>
      </c>
      <c r="D25" s="12" t="s">
        <v>34</v>
      </c>
      <c r="E25" s="13">
        <v>1</v>
      </c>
      <c r="F25" s="10">
        <v>350000000</v>
      </c>
      <c r="G25" s="10">
        <f t="shared" si="0"/>
        <v>350000000</v>
      </c>
      <c r="H25" s="10">
        <v>130000000</v>
      </c>
      <c r="I25" s="10">
        <f t="shared" si="1"/>
        <v>130000000</v>
      </c>
      <c r="J25" s="11">
        <f t="shared" si="2"/>
        <v>0.6285714285714286</v>
      </c>
    </row>
    <row r="26" spans="1:10" ht="12.75">
      <c r="A26" s="30"/>
      <c r="B26" s="7" t="s">
        <v>6</v>
      </c>
      <c r="C26" s="8" t="s">
        <v>35</v>
      </c>
      <c r="D26" s="12"/>
      <c r="E26" s="13">
        <v>3</v>
      </c>
      <c r="F26" s="10">
        <v>130000000</v>
      </c>
      <c r="G26" s="10">
        <f t="shared" si="0"/>
        <v>390000000</v>
      </c>
      <c r="H26" s="10">
        <v>50000000</v>
      </c>
      <c r="I26" s="10">
        <f t="shared" si="1"/>
        <v>150000000</v>
      </c>
      <c r="J26" s="11">
        <f t="shared" si="2"/>
        <v>0.6153846153846154</v>
      </c>
    </row>
    <row r="27" spans="1:10" ht="12.75">
      <c r="A27" s="30"/>
      <c r="B27" s="7" t="s">
        <v>6</v>
      </c>
      <c r="C27" s="8" t="s">
        <v>36</v>
      </c>
      <c r="D27" s="12"/>
      <c r="E27" s="13">
        <v>2</v>
      </c>
      <c r="F27" s="10">
        <v>100000000</v>
      </c>
      <c r="G27" s="10">
        <f t="shared" si="0"/>
        <v>200000000</v>
      </c>
      <c r="H27" s="10">
        <v>40000000</v>
      </c>
      <c r="I27" s="10">
        <f t="shared" si="1"/>
        <v>80000000</v>
      </c>
      <c r="J27" s="11">
        <f t="shared" si="2"/>
        <v>0.6</v>
      </c>
    </row>
    <row r="28" spans="1:10" ht="12.75">
      <c r="A28" s="30"/>
      <c r="B28" s="7" t="s">
        <v>6</v>
      </c>
      <c r="C28" s="8" t="s">
        <v>37</v>
      </c>
      <c r="D28" s="12"/>
      <c r="E28" s="13">
        <v>1</v>
      </c>
      <c r="F28" s="10">
        <v>400000000</v>
      </c>
      <c r="G28" s="10">
        <f t="shared" si="0"/>
        <v>400000000</v>
      </c>
      <c r="H28" s="10">
        <v>150000000</v>
      </c>
      <c r="I28" s="10">
        <f t="shared" si="1"/>
        <v>150000000</v>
      </c>
      <c r="J28" s="11">
        <f t="shared" si="2"/>
        <v>0.625</v>
      </c>
    </row>
    <row r="29" spans="1:10" ht="12.75">
      <c r="A29" s="30"/>
      <c r="B29" s="7" t="s">
        <v>6</v>
      </c>
      <c r="C29" s="8" t="s">
        <v>38</v>
      </c>
      <c r="D29" s="12"/>
      <c r="E29" s="13">
        <v>3</v>
      </c>
      <c r="F29" s="10">
        <v>100000000</v>
      </c>
      <c r="G29" s="10">
        <f t="shared" si="0"/>
        <v>300000000</v>
      </c>
      <c r="H29" s="10">
        <v>50000000</v>
      </c>
      <c r="I29" s="10">
        <f t="shared" si="1"/>
        <v>150000000</v>
      </c>
      <c r="J29" s="11">
        <f t="shared" si="2"/>
        <v>0.5</v>
      </c>
    </row>
    <row r="30" spans="1:10" ht="12.75">
      <c r="A30" s="30"/>
      <c r="B30" s="7" t="s">
        <v>6</v>
      </c>
      <c r="C30" s="8" t="s">
        <v>39</v>
      </c>
      <c r="D30" s="12"/>
      <c r="E30" s="13">
        <v>2</v>
      </c>
      <c r="F30" s="10">
        <v>100000000</v>
      </c>
      <c r="G30" s="10">
        <f t="shared" si="0"/>
        <v>200000000</v>
      </c>
      <c r="H30" s="10">
        <v>30000000</v>
      </c>
      <c r="I30" s="10">
        <f t="shared" si="1"/>
        <v>60000000</v>
      </c>
      <c r="J30" s="11">
        <f t="shared" si="2"/>
        <v>0.7</v>
      </c>
    </row>
    <row r="31" spans="1:10" ht="12.75">
      <c r="A31" s="31" t="s">
        <v>116</v>
      </c>
      <c r="B31" s="20" t="s">
        <v>6</v>
      </c>
      <c r="C31" s="21" t="s">
        <v>40</v>
      </c>
      <c r="D31" s="26" t="s">
        <v>103</v>
      </c>
      <c r="E31" s="22"/>
      <c r="F31" s="23"/>
      <c r="G31" s="23"/>
      <c r="H31" s="23"/>
      <c r="I31" s="23"/>
      <c r="J31" s="24"/>
    </row>
    <row r="32" spans="1:10" ht="12.75">
      <c r="A32" s="30"/>
      <c r="B32" s="7" t="s">
        <v>6</v>
      </c>
      <c r="C32" s="8" t="s">
        <v>41</v>
      </c>
      <c r="D32" s="12"/>
      <c r="E32" s="13">
        <v>1</v>
      </c>
      <c r="F32" s="10">
        <v>150000000</v>
      </c>
      <c r="G32" s="10">
        <f t="shared" si="0"/>
        <v>150000000</v>
      </c>
      <c r="H32" s="10">
        <v>7000000</v>
      </c>
      <c r="I32" s="10">
        <f t="shared" si="1"/>
        <v>7000000</v>
      </c>
      <c r="J32" s="11">
        <f t="shared" si="2"/>
        <v>0.9533333333333334</v>
      </c>
    </row>
    <row r="33" spans="1:10" ht="12.75">
      <c r="A33" s="31" t="s">
        <v>115</v>
      </c>
      <c r="B33" s="20" t="s">
        <v>6</v>
      </c>
      <c r="C33" s="21" t="s">
        <v>42</v>
      </c>
      <c r="D33" s="26" t="s">
        <v>103</v>
      </c>
      <c r="E33" s="22"/>
      <c r="F33" s="23"/>
      <c r="G33" s="23"/>
      <c r="H33" s="23"/>
      <c r="I33" s="23"/>
      <c r="J33" s="24"/>
    </row>
    <row r="34" spans="1:10" ht="12.75">
      <c r="A34" s="31" t="s">
        <v>115</v>
      </c>
      <c r="B34" s="20" t="s">
        <v>43</v>
      </c>
      <c r="C34" s="21" t="s">
        <v>44</v>
      </c>
      <c r="D34" s="26" t="s">
        <v>103</v>
      </c>
      <c r="E34" s="22"/>
      <c r="F34" s="23"/>
      <c r="G34" s="23"/>
      <c r="H34" s="23"/>
      <c r="I34" s="23"/>
      <c r="J34" s="24"/>
    </row>
    <row r="35" spans="1:10" ht="12.75">
      <c r="A35" s="30"/>
      <c r="B35" s="7" t="s">
        <v>43</v>
      </c>
      <c r="C35" s="8" t="s">
        <v>45</v>
      </c>
      <c r="D35" s="12"/>
      <c r="E35" s="13">
        <v>1</v>
      </c>
      <c r="F35" s="10">
        <v>700000000</v>
      </c>
      <c r="G35" s="10">
        <f aca="true" t="shared" si="3" ref="G35:G66">E35*F35</f>
        <v>700000000</v>
      </c>
      <c r="H35" s="10">
        <v>270000000</v>
      </c>
      <c r="I35" s="10">
        <f aca="true" t="shared" si="4" ref="I35:I66">E35*H35</f>
        <v>270000000</v>
      </c>
      <c r="J35" s="11">
        <f aca="true" t="shared" si="5" ref="J35:J66">(F35-H35)/F35</f>
        <v>0.6142857142857143</v>
      </c>
    </row>
    <row r="36" spans="1:10" ht="12.75">
      <c r="A36" s="31" t="s">
        <v>115</v>
      </c>
      <c r="B36" s="20" t="s">
        <v>43</v>
      </c>
      <c r="C36" s="21" t="s">
        <v>46</v>
      </c>
      <c r="D36" s="26" t="s">
        <v>103</v>
      </c>
      <c r="E36" s="22"/>
      <c r="F36" s="23"/>
      <c r="G36" s="23"/>
      <c r="H36" s="23"/>
      <c r="I36" s="23"/>
      <c r="J36" s="24"/>
    </row>
    <row r="37" spans="1:10" ht="12.75">
      <c r="A37" s="31" t="s">
        <v>115</v>
      </c>
      <c r="B37" s="20" t="s">
        <v>47</v>
      </c>
      <c r="C37" s="21" t="s">
        <v>48</v>
      </c>
      <c r="D37" s="26" t="s">
        <v>103</v>
      </c>
      <c r="E37" s="22"/>
      <c r="F37" s="23"/>
      <c r="G37" s="23"/>
      <c r="H37" s="23"/>
      <c r="I37" s="23"/>
      <c r="J37" s="24"/>
    </row>
    <row r="38" spans="1:10" ht="12.75">
      <c r="A38" s="31" t="s">
        <v>115</v>
      </c>
      <c r="B38" s="20" t="s">
        <v>47</v>
      </c>
      <c r="C38" s="21" t="s">
        <v>49</v>
      </c>
      <c r="D38" s="26" t="s">
        <v>103</v>
      </c>
      <c r="E38" s="22"/>
      <c r="F38" s="23"/>
      <c r="G38" s="23"/>
      <c r="H38" s="23"/>
      <c r="I38" s="23"/>
      <c r="J38" s="24"/>
    </row>
    <row r="39" spans="1:10" ht="12.75">
      <c r="A39" s="30"/>
      <c r="B39" s="7" t="s">
        <v>50</v>
      </c>
      <c r="C39" s="12" t="s">
        <v>104</v>
      </c>
      <c r="D39" s="12"/>
      <c r="E39" s="13">
        <v>3</v>
      </c>
      <c r="F39" s="10">
        <v>100000000</v>
      </c>
      <c r="G39" s="10">
        <f t="shared" si="3"/>
        <v>300000000</v>
      </c>
      <c r="H39" s="10">
        <v>40000000</v>
      </c>
      <c r="I39" s="10">
        <f t="shared" si="4"/>
        <v>120000000</v>
      </c>
      <c r="J39" s="11">
        <f t="shared" si="5"/>
        <v>0.6</v>
      </c>
    </row>
    <row r="40" spans="1:10" ht="12.75">
      <c r="A40" s="30"/>
      <c r="B40" s="7" t="s">
        <v>50</v>
      </c>
      <c r="C40" s="8" t="s">
        <v>51</v>
      </c>
      <c r="D40" s="12"/>
      <c r="E40" s="13">
        <v>1</v>
      </c>
      <c r="F40" s="10">
        <v>800000000</v>
      </c>
      <c r="G40" s="10">
        <f t="shared" si="3"/>
        <v>800000000</v>
      </c>
      <c r="H40" s="10">
        <v>400000000</v>
      </c>
      <c r="I40" s="10">
        <f t="shared" si="4"/>
        <v>400000000</v>
      </c>
      <c r="J40" s="11">
        <f t="shared" si="5"/>
        <v>0.5</v>
      </c>
    </row>
    <row r="41" spans="1:10" ht="12.75">
      <c r="A41" s="31" t="s">
        <v>115</v>
      </c>
      <c r="B41" s="20" t="s">
        <v>50</v>
      </c>
      <c r="C41" s="21" t="s">
        <v>52</v>
      </c>
      <c r="D41" s="26" t="s">
        <v>103</v>
      </c>
      <c r="E41" s="22"/>
      <c r="F41" s="23"/>
      <c r="G41" s="23"/>
      <c r="H41" s="23"/>
      <c r="I41" s="23"/>
      <c r="J41" s="24"/>
    </row>
    <row r="42" spans="1:10" ht="12.75">
      <c r="A42" s="30"/>
      <c r="B42" s="7" t="s">
        <v>50</v>
      </c>
      <c r="C42" s="8" t="s">
        <v>53</v>
      </c>
      <c r="D42" s="12"/>
      <c r="E42" s="13">
        <v>1</v>
      </c>
      <c r="F42" s="10">
        <v>400000000</v>
      </c>
      <c r="G42" s="10">
        <f t="shared" si="3"/>
        <v>400000000</v>
      </c>
      <c r="H42" s="10">
        <v>200000000</v>
      </c>
      <c r="I42" s="10">
        <f t="shared" si="4"/>
        <v>200000000</v>
      </c>
      <c r="J42" s="11">
        <f t="shared" si="5"/>
        <v>0.5</v>
      </c>
    </row>
    <row r="43" spans="1:10" ht="12.75">
      <c r="A43" s="30"/>
      <c r="B43" s="7" t="s">
        <v>50</v>
      </c>
      <c r="C43" s="8" t="s">
        <v>54</v>
      </c>
      <c r="D43" s="12"/>
      <c r="E43" s="13">
        <v>1</v>
      </c>
      <c r="F43" s="10">
        <v>1800000000</v>
      </c>
      <c r="G43" s="10">
        <f t="shared" si="3"/>
        <v>1800000000</v>
      </c>
      <c r="H43" s="10">
        <v>700000000</v>
      </c>
      <c r="I43" s="10">
        <f t="shared" si="4"/>
        <v>700000000</v>
      </c>
      <c r="J43" s="11">
        <f t="shared" si="5"/>
        <v>0.6111111111111112</v>
      </c>
    </row>
    <row r="44" spans="1:10" ht="12.75">
      <c r="A44" s="30"/>
      <c r="B44" s="7" t="s">
        <v>50</v>
      </c>
      <c r="C44" s="8" t="s">
        <v>55</v>
      </c>
      <c r="D44" s="12"/>
      <c r="E44" s="13">
        <v>1</v>
      </c>
      <c r="F44" s="10">
        <v>800000000</v>
      </c>
      <c r="G44" s="10">
        <f t="shared" si="3"/>
        <v>800000000</v>
      </c>
      <c r="H44" s="10">
        <v>400000000</v>
      </c>
      <c r="I44" s="10">
        <f t="shared" si="4"/>
        <v>400000000</v>
      </c>
      <c r="J44" s="11">
        <f t="shared" si="5"/>
        <v>0.5</v>
      </c>
    </row>
    <row r="45" spans="1:10" ht="12.75">
      <c r="A45" s="30"/>
      <c r="B45" s="7" t="s">
        <v>50</v>
      </c>
      <c r="C45" s="8" t="s">
        <v>56</v>
      </c>
      <c r="D45" s="12"/>
      <c r="E45" s="13">
        <v>1</v>
      </c>
      <c r="F45" s="10">
        <v>1000000000</v>
      </c>
      <c r="G45" s="10">
        <f t="shared" si="3"/>
        <v>1000000000</v>
      </c>
      <c r="H45" s="10">
        <v>500000000</v>
      </c>
      <c r="I45" s="10">
        <f t="shared" si="4"/>
        <v>500000000</v>
      </c>
      <c r="J45" s="11">
        <f t="shared" si="5"/>
        <v>0.5</v>
      </c>
    </row>
    <row r="46" spans="1:10" ht="12.75">
      <c r="A46" s="30"/>
      <c r="B46" s="7" t="s">
        <v>50</v>
      </c>
      <c r="C46" s="8" t="s">
        <v>57</v>
      </c>
      <c r="D46" s="12"/>
      <c r="E46" s="13">
        <v>1</v>
      </c>
      <c r="F46" s="10">
        <v>1200000000</v>
      </c>
      <c r="G46" s="10">
        <f t="shared" si="3"/>
        <v>1200000000</v>
      </c>
      <c r="H46" s="10">
        <v>600000000</v>
      </c>
      <c r="I46" s="10">
        <f t="shared" si="4"/>
        <v>600000000</v>
      </c>
      <c r="J46" s="11">
        <f t="shared" si="5"/>
        <v>0.5</v>
      </c>
    </row>
    <row r="47" spans="1:10" ht="12.75">
      <c r="A47" s="30"/>
      <c r="B47" s="7" t="s">
        <v>50</v>
      </c>
      <c r="C47" s="8" t="s">
        <v>58</v>
      </c>
      <c r="D47" s="12" t="s">
        <v>59</v>
      </c>
      <c r="E47" s="13">
        <v>1</v>
      </c>
      <c r="F47" s="10">
        <v>4500000000</v>
      </c>
      <c r="G47" s="10">
        <f t="shared" si="3"/>
        <v>4500000000</v>
      </c>
      <c r="H47" s="10">
        <v>2000000000</v>
      </c>
      <c r="I47" s="10">
        <f t="shared" si="4"/>
        <v>2000000000</v>
      </c>
      <c r="J47" s="11">
        <f t="shared" si="5"/>
        <v>0.5555555555555556</v>
      </c>
    </row>
    <row r="48" spans="1:10" ht="12.75">
      <c r="A48" s="30"/>
      <c r="B48" s="7" t="s">
        <v>50</v>
      </c>
      <c r="C48" s="8" t="s">
        <v>60</v>
      </c>
      <c r="D48" s="12"/>
      <c r="E48" s="13">
        <v>2</v>
      </c>
      <c r="F48" s="10">
        <v>900000000</v>
      </c>
      <c r="G48" s="10">
        <f t="shared" si="3"/>
        <v>1800000000</v>
      </c>
      <c r="H48" s="10">
        <v>450000000</v>
      </c>
      <c r="I48" s="10">
        <f t="shared" si="4"/>
        <v>900000000</v>
      </c>
      <c r="J48" s="11">
        <f t="shared" si="5"/>
        <v>0.5</v>
      </c>
    </row>
    <row r="49" spans="1:10" ht="12.75">
      <c r="A49" s="30"/>
      <c r="B49" s="7" t="s">
        <v>50</v>
      </c>
      <c r="C49" s="8" t="s">
        <v>61</v>
      </c>
      <c r="D49" s="12"/>
      <c r="E49" s="13">
        <v>1</v>
      </c>
      <c r="F49" s="10">
        <v>700000000</v>
      </c>
      <c r="G49" s="10">
        <f t="shared" si="3"/>
        <v>700000000</v>
      </c>
      <c r="H49" s="10">
        <v>300000000</v>
      </c>
      <c r="I49" s="10">
        <f t="shared" si="4"/>
        <v>300000000</v>
      </c>
      <c r="J49" s="11">
        <f t="shared" si="5"/>
        <v>0.5714285714285714</v>
      </c>
    </row>
    <row r="50" spans="1:10" ht="12.75">
      <c r="A50" s="30"/>
      <c r="B50" s="7" t="s">
        <v>50</v>
      </c>
      <c r="C50" s="8" t="s">
        <v>105</v>
      </c>
      <c r="D50" s="12"/>
      <c r="E50" s="13">
        <v>1</v>
      </c>
      <c r="F50" s="10">
        <v>900000000</v>
      </c>
      <c r="G50" s="10">
        <f t="shared" si="3"/>
        <v>900000000</v>
      </c>
      <c r="H50" s="10">
        <v>450000000</v>
      </c>
      <c r="I50" s="10">
        <f t="shared" si="4"/>
        <v>450000000</v>
      </c>
      <c r="J50" s="11">
        <f t="shared" si="5"/>
        <v>0.5</v>
      </c>
    </row>
    <row r="51" spans="1:10" ht="12.75">
      <c r="A51" s="30"/>
      <c r="B51" s="7" t="s">
        <v>50</v>
      </c>
      <c r="C51" s="8" t="s">
        <v>106</v>
      </c>
      <c r="D51" s="12" t="s">
        <v>62</v>
      </c>
      <c r="E51" s="13">
        <v>1</v>
      </c>
      <c r="F51" s="10">
        <v>300000000</v>
      </c>
      <c r="G51" s="10">
        <f t="shared" si="3"/>
        <v>300000000</v>
      </c>
      <c r="H51" s="10">
        <v>150000000</v>
      </c>
      <c r="I51" s="10">
        <f t="shared" si="4"/>
        <v>150000000</v>
      </c>
      <c r="J51" s="11">
        <f t="shared" si="5"/>
        <v>0.5</v>
      </c>
    </row>
    <row r="52" spans="1:10" ht="12.75">
      <c r="A52" s="31" t="s">
        <v>115</v>
      </c>
      <c r="B52" s="20" t="s">
        <v>50</v>
      </c>
      <c r="C52" s="21" t="s">
        <v>107</v>
      </c>
      <c r="D52" s="26" t="s">
        <v>109</v>
      </c>
      <c r="E52" s="22"/>
      <c r="F52" s="23"/>
      <c r="G52" s="23"/>
      <c r="H52" s="23"/>
      <c r="I52" s="23"/>
      <c r="J52" s="24"/>
    </row>
    <row r="53" spans="1:10" ht="12.75">
      <c r="A53" s="30"/>
      <c r="B53" s="7" t="s">
        <v>63</v>
      </c>
      <c r="C53" s="8" t="s">
        <v>64</v>
      </c>
      <c r="D53" s="12" t="s">
        <v>65</v>
      </c>
      <c r="E53" s="13">
        <v>1</v>
      </c>
      <c r="F53" s="10">
        <v>150000000</v>
      </c>
      <c r="G53" s="10">
        <f t="shared" si="3"/>
        <v>150000000</v>
      </c>
      <c r="H53" s="10">
        <v>70000000</v>
      </c>
      <c r="I53" s="10">
        <f t="shared" si="4"/>
        <v>70000000</v>
      </c>
      <c r="J53" s="11">
        <f t="shared" si="5"/>
        <v>0.5333333333333333</v>
      </c>
    </row>
    <row r="54" spans="1:10" ht="12.75">
      <c r="A54" s="30"/>
      <c r="B54" s="7" t="s">
        <v>63</v>
      </c>
      <c r="C54" s="8" t="s">
        <v>66</v>
      </c>
      <c r="D54" s="12"/>
      <c r="E54" s="13">
        <v>1</v>
      </c>
      <c r="F54" s="10">
        <v>120000000</v>
      </c>
      <c r="G54" s="10">
        <f t="shared" si="3"/>
        <v>120000000</v>
      </c>
      <c r="H54" s="10">
        <v>50000000</v>
      </c>
      <c r="I54" s="10">
        <f t="shared" si="4"/>
        <v>50000000</v>
      </c>
      <c r="J54" s="11">
        <f t="shared" si="5"/>
        <v>0.5833333333333334</v>
      </c>
    </row>
    <row r="55" spans="1:10" ht="12.75">
      <c r="A55" s="30"/>
      <c r="B55" s="7" t="s">
        <v>63</v>
      </c>
      <c r="C55" s="8" t="s">
        <v>67</v>
      </c>
      <c r="D55" s="12" t="s">
        <v>68</v>
      </c>
      <c r="E55" s="13">
        <v>1</v>
      </c>
      <c r="F55" s="10">
        <v>280000000</v>
      </c>
      <c r="G55" s="10">
        <f t="shared" si="3"/>
        <v>280000000</v>
      </c>
      <c r="H55" s="10">
        <v>120000000</v>
      </c>
      <c r="I55" s="10">
        <f t="shared" si="4"/>
        <v>120000000</v>
      </c>
      <c r="J55" s="11">
        <f t="shared" si="5"/>
        <v>0.5714285714285714</v>
      </c>
    </row>
    <row r="56" spans="1:10" ht="12.75">
      <c r="A56" s="30"/>
      <c r="B56" s="7" t="s">
        <v>63</v>
      </c>
      <c r="C56" s="8" t="s">
        <v>69</v>
      </c>
      <c r="D56" s="12" t="s">
        <v>65</v>
      </c>
      <c r="E56" s="13">
        <v>1</v>
      </c>
      <c r="F56" s="10">
        <v>70000000</v>
      </c>
      <c r="G56" s="10">
        <f t="shared" si="3"/>
        <v>70000000</v>
      </c>
      <c r="H56" s="10">
        <v>40000000</v>
      </c>
      <c r="I56" s="10">
        <f t="shared" si="4"/>
        <v>40000000</v>
      </c>
      <c r="J56" s="11">
        <f t="shared" si="5"/>
        <v>0.42857142857142855</v>
      </c>
    </row>
    <row r="57" spans="1:10" ht="12.75">
      <c r="A57" s="31" t="s">
        <v>115</v>
      </c>
      <c r="B57" s="20" t="s">
        <v>63</v>
      </c>
      <c r="C57" s="21" t="s">
        <v>70</v>
      </c>
      <c r="D57" s="26" t="s">
        <v>103</v>
      </c>
      <c r="E57" s="22"/>
      <c r="F57" s="23"/>
      <c r="G57" s="23"/>
      <c r="H57" s="23"/>
      <c r="I57" s="23"/>
      <c r="J57" s="24"/>
    </row>
    <row r="58" spans="1:10" ht="12.75">
      <c r="A58" s="31" t="s">
        <v>115</v>
      </c>
      <c r="B58" s="20" t="s">
        <v>63</v>
      </c>
      <c r="C58" s="21" t="s">
        <v>108</v>
      </c>
      <c r="D58" s="26" t="s">
        <v>109</v>
      </c>
      <c r="E58" s="22"/>
      <c r="F58" s="23"/>
      <c r="G58" s="23"/>
      <c r="H58" s="23"/>
      <c r="I58" s="23"/>
      <c r="J58" s="24"/>
    </row>
    <row r="59" spans="1:10" ht="12.75">
      <c r="A59" s="30"/>
      <c r="B59" s="7" t="s">
        <v>71</v>
      </c>
      <c r="C59" s="8" t="s">
        <v>72</v>
      </c>
      <c r="D59" s="12"/>
      <c r="E59" s="13">
        <v>1</v>
      </c>
      <c r="F59" s="10">
        <v>1250000000</v>
      </c>
      <c r="G59" s="10">
        <f t="shared" si="3"/>
        <v>1250000000</v>
      </c>
      <c r="H59" s="10">
        <v>600000000</v>
      </c>
      <c r="I59" s="10">
        <f t="shared" si="4"/>
        <v>600000000</v>
      </c>
      <c r="J59" s="11">
        <f t="shared" si="5"/>
        <v>0.52</v>
      </c>
    </row>
    <row r="60" spans="1:10" ht="12.75">
      <c r="A60" s="30"/>
      <c r="B60" s="7" t="s">
        <v>71</v>
      </c>
      <c r="C60" s="8" t="s">
        <v>73</v>
      </c>
      <c r="D60" s="12"/>
      <c r="E60" s="13">
        <v>4</v>
      </c>
      <c r="F60" s="10">
        <v>25000000</v>
      </c>
      <c r="G60" s="10">
        <f t="shared" si="3"/>
        <v>100000000</v>
      </c>
      <c r="H60" s="10">
        <v>10000000</v>
      </c>
      <c r="I60" s="10">
        <f t="shared" si="4"/>
        <v>40000000</v>
      </c>
      <c r="J60" s="11">
        <f t="shared" si="5"/>
        <v>0.6</v>
      </c>
    </row>
    <row r="61" spans="1:10" ht="12.75">
      <c r="A61" s="30"/>
      <c r="B61" s="7" t="s">
        <v>71</v>
      </c>
      <c r="C61" s="8" t="s">
        <v>74</v>
      </c>
      <c r="D61" s="12"/>
      <c r="E61" s="13">
        <v>4</v>
      </c>
      <c r="F61" s="10">
        <v>50000000</v>
      </c>
      <c r="G61" s="10">
        <f t="shared" si="3"/>
        <v>200000000</v>
      </c>
      <c r="H61" s="10">
        <v>25000000</v>
      </c>
      <c r="I61" s="10">
        <f t="shared" si="4"/>
        <v>100000000</v>
      </c>
      <c r="J61" s="11">
        <f t="shared" si="5"/>
        <v>0.5</v>
      </c>
    </row>
    <row r="62" spans="1:10" ht="12.75">
      <c r="A62" s="31" t="s">
        <v>116</v>
      </c>
      <c r="B62" s="20" t="s">
        <v>71</v>
      </c>
      <c r="C62" s="21" t="s">
        <v>75</v>
      </c>
      <c r="D62" s="26" t="s">
        <v>103</v>
      </c>
      <c r="E62" s="22"/>
      <c r="F62" s="23"/>
      <c r="G62" s="23"/>
      <c r="H62" s="23"/>
      <c r="I62" s="23"/>
      <c r="J62" s="24"/>
    </row>
    <row r="63" spans="1:10" ht="12.75">
      <c r="A63" s="30"/>
      <c r="B63" s="7" t="s">
        <v>71</v>
      </c>
      <c r="C63" s="8" t="s">
        <v>76</v>
      </c>
      <c r="D63" s="12"/>
      <c r="E63" s="13">
        <v>1</v>
      </c>
      <c r="F63" s="10">
        <v>2000000000</v>
      </c>
      <c r="G63" s="10">
        <f t="shared" si="3"/>
        <v>2000000000</v>
      </c>
      <c r="H63" s="10">
        <v>600000000</v>
      </c>
      <c r="I63" s="10">
        <f t="shared" si="4"/>
        <v>600000000</v>
      </c>
      <c r="J63" s="11">
        <f t="shared" si="5"/>
        <v>0.7</v>
      </c>
    </row>
    <row r="64" spans="1:10" ht="12.75">
      <c r="A64" s="31" t="s">
        <v>115</v>
      </c>
      <c r="B64" s="20" t="s">
        <v>71</v>
      </c>
      <c r="C64" s="21" t="s">
        <v>77</v>
      </c>
      <c r="D64" s="26" t="s">
        <v>103</v>
      </c>
      <c r="E64" s="22"/>
      <c r="F64" s="23"/>
      <c r="G64" s="23"/>
      <c r="H64" s="23"/>
      <c r="I64" s="23"/>
      <c r="J64" s="24"/>
    </row>
    <row r="65" spans="1:10" ht="12.75">
      <c r="A65" s="31" t="s">
        <v>115</v>
      </c>
      <c r="B65" s="20" t="s">
        <v>71</v>
      </c>
      <c r="C65" s="21" t="s">
        <v>78</v>
      </c>
      <c r="D65" s="26" t="s">
        <v>103</v>
      </c>
      <c r="E65" s="22"/>
      <c r="F65" s="23"/>
      <c r="G65" s="23"/>
      <c r="H65" s="23"/>
      <c r="I65" s="23"/>
      <c r="J65" s="24"/>
    </row>
    <row r="66" spans="1:10" ht="12.75">
      <c r="A66" s="30"/>
      <c r="B66" s="7" t="s">
        <v>71</v>
      </c>
      <c r="C66" s="8" t="s">
        <v>79</v>
      </c>
      <c r="D66" s="12" t="s">
        <v>9</v>
      </c>
      <c r="E66" s="13">
        <v>1</v>
      </c>
      <c r="F66" s="10">
        <v>250000000</v>
      </c>
      <c r="G66" s="10">
        <f t="shared" si="3"/>
        <v>250000000</v>
      </c>
      <c r="H66" s="10">
        <v>120000000</v>
      </c>
      <c r="I66" s="10">
        <f t="shared" si="4"/>
        <v>120000000</v>
      </c>
      <c r="J66" s="11">
        <f t="shared" si="5"/>
        <v>0.52</v>
      </c>
    </row>
    <row r="67" spans="1:10" ht="12.75">
      <c r="A67" s="31" t="s">
        <v>115</v>
      </c>
      <c r="B67" s="20" t="s">
        <v>71</v>
      </c>
      <c r="C67" s="21" t="s">
        <v>80</v>
      </c>
      <c r="D67" s="26" t="s">
        <v>103</v>
      </c>
      <c r="E67" s="22"/>
      <c r="F67" s="23"/>
      <c r="G67" s="23"/>
      <c r="H67" s="23"/>
      <c r="I67" s="23"/>
      <c r="J67" s="24"/>
    </row>
    <row r="68" spans="1:10" ht="12.75">
      <c r="A68" s="31" t="s">
        <v>115</v>
      </c>
      <c r="B68" s="20" t="s">
        <v>71</v>
      </c>
      <c r="C68" s="21" t="s">
        <v>81</v>
      </c>
      <c r="D68" s="26" t="s">
        <v>103</v>
      </c>
      <c r="E68" s="22"/>
      <c r="F68" s="23"/>
      <c r="G68" s="23"/>
      <c r="H68" s="23"/>
      <c r="I68" s="23"/>
      <c r="J68" s="24"/>
    </row>
    <row r="69" spans="1:10" ht="12.75">
      <c r="A69" s="31" t="s">
        <v>115</v>
      </c>
      <c r="B69" s="20" t="s">
        <v>71</v>
      </c>
      <c r="C69" s="21" t="s">
        <v>82</v>
      </c>
      <c r="D69" s="26" t="s">
        <v>103</v>
      </c>
      <c r="E69" s="22"/>
      <c r="F69" s="23"/>
      <c r="G69" s="23"/>
      <c r="H69" s="23"/>
      <c r="I69" s="23"/>
      <c r="J69" s="24"/>
    </row>
    <row r="70" spans="1:10" ht="12.75">
      <c r="A70" s="31" t="s">
        <v>115</v>
      </c>
      <c r="B70" s="20" t="s">
        <v>71</v>
      </c>
      <c r="C70" s="21" t="s">
        <v>83</v>
      </c>
      <c r="D70" s="26" t="s">
        <v>103</v>
      </c>
      <c r="E70" s="22"/>
      <c r="F70" s="23"/>
      <c r="G70" s="23"/>
      <c r="H70" s="23"/>
      <c r="I70" s="23"/>
      <c r="J70" s="24"/>
    </row>
    <row r="71" spans="1:10" ht="12.75">
      <c r="A71" s="31" t="s">
        <v>115</v>
      </c>
      <c r="B71" s="20" t="s">
        <v>71</v>
      </c>
      <c r="C71" s="21" t="s">
        <v>84</v>
      </c>
      <c r="D71" s="26" t="s">
        <v>103</v>
      </c>
      <c r="E71" s="22"/>
      <c r="F71" s="23"/>
      <c r="G71" s="23"/>
      <c r="H71" s="23"/>
      <c r="I71" s="23"/>
      <c r="J71" s="24"/>
    </row>
    <row r="72" spans="1:10" ht="12.75">
      <c r="A72" s="30"/>
      <c r="B72" s="7" t="s">
        <v>71</v>
      </c>
      <c r="C72" s="8" t="s">
        <v>85</v>
      </c>
      <c r="D72" s="27"/>
      <c r="E72" s="13">
        <v>1</v>
      </c>
      <c r="F72" s="10">
        <v>1800000000</v>
      </c>
      <c r="G72" s="10">
        <f>E72*F72</f>
        <v>1800000000</v>
      </c>
      <c r="H72" s="10">
        <v>500000000</v>
      </c>
      <c r="I72" s="10">
        <f>E72*H72</f>
        <v>500000000</v>
      </c>
      <c r="J72" s="11">
        <f>(F72-H72)/F72</f>
        <v>0.7222222222222222</v>
      </c>
    </row>
    <row r="73" spans="1:10" ht="12.75">
      <c r="A73" s="30"/>
      <c r="B73" s="7" t="s">
        <v>71</v>
      </c>
      <c r="C73" s="8" t="s">
        <v>86</v>
      </c>
      <c r="D73" s="27"/>
      <c r="E73" s="13">
        <v>1</v>
      </c>
      <c r="F73" s="10">
        <v>700000000</v>
      </c>
      <c r="G73" s="10">
        <f>E73*F73</f>
        <v>700000000</v>
      </c>
      <c r="H73" s="10">
        <v>130000000</v>
      </c>
      <c r="I73" s="10">
        <f>E73*H73</f>
        <v>130000000</v>
      </c>
      <c r="J73" s="11">
        <f>(F73-H73)/F73</f>
        <v>0.8142857142857143</v>
      </c>
    </row>
    <row r="74" spans="1:10" ht="12.75">
      <c r="A74" s="31" t="s">
        <v>115</v>
      </c>
      <c r="B74" s="20" t="s">
        <v>71</v>
      </c>
      <c r="C74" s="21" t="s">
        <v>87</v>
      </c>
      <c r="D74" s="26" t="s">
        <v>103</v>
      </c>
      <c r="E74" s="22"/>
      <c r="F74" s="23"/>
      <c r="G74" s="23"/>
      <c r="H74" s="23"/>
      <c r="I74" s="23"/>
      <c r="J74" s="24"/>
    </row>
    <row r="75" spans="1:10" ht="12.75">
      <c r="A75" s="31" t="s">
        <v>115</v>
      </c>
      <c r="B75" s="20" t="s">
        <v>71</v>
      </c>
      <c r="C75" s="21" t="s">
        <v>88</v>
      </c>
      <c r="D75" s="26" t="s">
        <v>103</v>
      </c>
      <c r="E75" s="22"/>
      <c r="F75" s="23"/>
      <c r="G75" s="23"/>
      <c r="H75" s="23"/>
      <c r="I75" s="23"/>
      <c r="J75" s="24"/>
    </row>
    <row r="76" spans="1:10" ht="12.75">
      <c r="A76" s="31" t="s">
        <v>115</v>
      </c>
      <c r="B76" s="20" t="s">
        <v>89</v>
      </c>
      <c r="C76" s="21" t="s">
        <v>90</v>
      </c>
      <c r="D76" s="26" t="s">
        <v>103</v>
      </c>
      <c r="E76" s="25"/>
      <c r="F76" s="23"/>
      <c r="G76" s="23"/>
      <c r="H76" s="23"/>
      <c r="I76" s="23"/>
      <c r="J76" s="24"/>
    </row>
    <row r="77" spans="1:10" ht="12.75">
      <c r="A77" s="31" t="s">
        <v>115</v>
      </c>
      <c r="B77" s="20" t="s">
        <v>89</v>
      </c>
      <c r="C77" s="21" t="s">
        <v>91</v>
      </c>
      <c r="D77" s="26" t="s">
        <v>103</v>
      </c>
      <c r="E77" s="25"/>
      <c r="F77" s="23"/>
      <c r="G77" s="23"/>
      <c r="H77" s="23"/>
      <c r="I77" s="23"/>
      <c r="J77" s="24"/>
    </row>
    <row r="78" spans="1:10" ht="12.75">
      <c r="A78" s="31" t="s">
        <v>115</v>
      </c>
      <c r="B78" s="20" t="s">
        <v>89</v>
      </c>
      <c r="C78" s="21" t="s">
        <v>92</v>
      </c>
      <c r="D78" s="26" t="s">
        <v>103</v>
      </c>
      <c r="E78" s="25"/>
      <c r="F78" s="23"/>
      <c r="G78" s="23"/>
      <c r="H78" s="23"/>
      <c r="I78" s="23"/>
      <c r="J78" s="24"/>
    </row>
    <row r="79" spans="1:10" ht="12.75">
      <c r="A79" s="31" t="s">
        <v>115</v>
      </c>
      <c r="B79" s="20" t="s">
        <v>89</v>
      </c>
      <c r="C79" s="21" t="s">
        <v>93</v>
      </c>
      <c r="D79" s="26" t="s">
        <v>103</v>
      </c>
      <c r="E79" s="25"/>
      <c r="F79" s="23"/>
      <c r="G79" s="23"/>
      <c r="H79" s="23"/>
      <c r="I79" s="23"/>
      <c r="J79" s="24"/>
    </row>
    <row r="80" spans="1:10" ht="12.75">
      <c r="A80" s="31" t="s">
        <v>115</v>
      </c>
      <c r="B80" s="20" t="s">
        <v>89</v>
      </c>
      <c r="C80" s="21" t="s">
        <v>94</v>
      </c>
      <c r="D80" s="26" t="s">
        <v>103</v>
      </c>
      <c r="E80" s="25"/>
      <c r="F80" s="23"/>
      <c r="G80" s="23"/>
      <c r="H80" s="23"/>
      <c r="I80" s="23"/>
      <c r="J80" s="24"/>
    </row>
    <row r="81" spans="1:10" ht="12.75">
      <c r="A81" s="31" t="s">
        <v>115</v>
      </c>
      <c r="B81" s="20" t="s">
        <v>89</v>
      </c>
      <c r="C81" s="21" t="s">
        <v>95</v>
      </c>
      <c r="D81" s="26" t="s">
        <v>103</v>
      </c>
      <c r="E81" s="25"/>
      <c r="F81" s="23"/>
      <c r="G81" s="23"/>
      <c r="H81" s="23"/>
      <c r="I81" s="23"/>
      <c r="J81" s="24"/>
    </row>
    <row r="82" spans="1:10" ht="12.75">
      <c r="A82" s="30"/>
      <c r="B82" s="7" t="s">
        <v>89</v>
      </c>
      <c r="C82" s="12" t="s">
        <v>96</v>
      </c>
      <c r="D82" s="27"/>
      <c r="E82" s="14">
        <v>1</v>
      </c>
      <c r="F82" s="10">
        <v>160000000</v>
      </c>
      <c r="G82" s="10">
        <f>E82*F82</f>
        <v>160000000</v>
      </c>
      <c r="H82" s="10">
        <v>80000000</v>
      </c>
      <c r="I82" s="10">
        <f>E82*H82</f>
        <v>80000000</v>
      </c>
      <c r="J82" s="11">
        <f>(F82-H82)/F82</f>
        <v>0.5</v>
      </c>
    </row>
    <row r="83" spans="1:10" ht="12.75">
      <c r="A83" s="30"/>
      <c r="B83" s="7" t="s">
        <v>97</v>
      </c>
      <c r="C83" s="8" t="s">
        <v>98</v>
      </c>
      <c r="D83" s="27"/>
      <c r="E83" s="13">
        <v>3</v>
      </c>
      <c r="F83" s="10">
        <v>150000000</v>
      </c>
      <c r="G83" s="10">
        <f>E83*F83</f>
        <v>450000000</v>
      </c>
      <c r="H83" s="10">
        <v>80000000</v>
      </c>
      <c r="I83" s="10">
        <f>E83*H83</f>
        <v>240000000</v>
      </c>
      <c r="J83" s="11">
        <f>(F83-H83)/F83</f>
        <v>0.4666666666666667</v>
      </c>
    </row>
    <row r="84" spans="1:10" ht="12.75">
      <c r="A84" s="31" t="s">
        <v>115</v>
      </c>
      <c r="B84" s="20" t="s">
        <v>97</v>
      </c>
      <c r="C84" s="21" t="s">
        <v>99</v>
      </c>
      <c r="D84" s="26" t="s">
        <v>103</v>
      </c>
      <c r="E84" s="22"/>
      <c r="F84" s="23"/>
      <c r="G84" s="23"/>
      <c r="H84" s="23"/>
      <c r="I84" s="23"/>
      <c r="J84" s="24"/>
    </row>
    <row r="85" spans="1:10" ht="12.75">
      <c r="A85" s="31" t="s">
        <v>115</v>
      </c>
      <c r="B85" s="20" t="s">
        <v>97</v>
      </c>
      <c r="C85" s="21" t="s">
        <v>100</v>
      </c>
      <c r="D85" s="26" t="s">
        <v>103</v>
      </c>
      <c r="E85" s="22"/>
      <c r="F85" s="23"/>
      <c r="G85" s="23"/>
      <c r="H85" s="23"/>
      <c r="I85" s="23"/>
      <c r="J85" s="24"/>
    </row>
    <row r="86" spans="1:10" ht="12.75">
      <c r="A86" s="30"/>
      <c r="B86" s="7" t="s">
        <v>97</v>
      </c>
      <c r="C86" s="8" t="s">
        <v>101</v>
      </c>
      <c r="D86" s="27"/>
      <c r="E86" s="13">
        <v>3</v>
      </c>
      <c r="F86" s="10">
        <v>150000000</v>
      </c>
      <c r="G86" s="10">
        <f>E86*F86</f>
        <v>450000000</v>
      </c>
      <c r="H86" s="10">
        <v>80000000</v>
      </c>
      <c r="I86" s="10">
        <f>E86*H86</f>
        <v>240000000</v>
      </c>
      <c r="J86" s="11">
        <f>(F86-H86)/F86</f>
        <v>0.4666666666666667</v>
      </c>
    </row>
    <row r="87" spans="1:10" ht="12.75">
      <c r="A87" s="31" t="s">
        <v>115</v>
      </c>
      <c r="B87" s="20" t="s">
        <v>97</v>
      </c>
      <c r="C87" s="21" t="s">
        <v>102</v>
      </c>
      <c r="D87" s="26" t="s">
        <v>103</v>
      </c>
      <c r="E87" s="22"/>
      <c r="F87" s="23"/>
      <c r="G87" s="23"/>
      <c r="H87" s="23"/>
      <c r="I87" s="23"/>
      <c r="J87" s="24"/>
    </row>
  </sheetData>
  <autoFilter ref="A2:J87"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AKCANSA CIM. SAN. VE TIC.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NoyanB</dc:creator>
  <cp:keywords/>
  <dc:description/>
  <cp:lastModifiedBy>AA</cp:lastModifiedBy>
  <dcterms:created xsi:type="dcterms:W3CDTF">2004-06-05T10:40:25Z</dcterms:created>
  <dcterms:modified xsi:type="dcterms:W3CDTF">2004-08-26T00:48:10Z</dcterms:modified>
  <cp:category/>
  <cp:version/>
  <cp:contentType/>
  <cp:contentStatus/>
</cp:coreProperties>
</file>